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585" windowHeight="7800" activeTab="2"/>
  </bookViews>
  <sheets>
    <sheet name="Graph1" sheetId="1" r:id="rId1"/>
    <sheet name="Evolutions" sheetId="2" r:id="rId2"/>
    <sheet name="Evolutions (2)" sheetId="3" r:id="rId3"/>
    <sheet name="Feuil2" sheetId="4" r:id="rId4"/>
    <sheet name="Feuil3" sheetId="5" r:id="rId5"/>
  </sheets>
  <definedNames/>
  <calcPr fullCalcOnLoad="1"/>
</workbook>
</file>

<file path=xl/sharedStrings.xml><?xml version="1.0" encoding="utf-8"?>
<sst xmlns="http://schemas.openxmlformats.org/spreadsheetml/2006/main" count="32" uniqueCount="21">
  <si>
    <t>Monde</t>
  </si>
  <si>
    <t>Chanson</t>
  </si>
  <si>
    <t>Jazz</t>
  </si>
  <si>
    <t>Rock</t>
  </si>
  <si>
    <t>Classique</t>
  </si>
  <si>
    <t>Mus.Nouv.</t>
  </si>
  <si>
    <t>Divers</t>
  </si>
  <si>
    <t>TOTAUX</t>
  </si>
  <si>
    <t>fonds actuel</t>
  </si>
  <si>
    <t>EVOLUTION ANNUELLE DU NOMBRE DE PRÊT CD</t>
  </si>
  <si>
    <t>mj</t>
  </si>
  <si>
    <t>reserve</t>
  </si>
  <si>
    <r>
      <t>(cate BV)</t>
    </r>
    <r>
      <rPr>
        <b/>
        <sz val="10"/>
        <rFont val="Arial"/>
        <family val="2"/>
      </rPr>
      <t xml:space="preserve"> 870 </t>
    </r>
  </si>
  <si>
    <t>fonds 2002</t>
  </si>
  <si>
    <t>fonds 2003</t>
  </si>
  <si>
    <t>MJ</t>
  </si>
  <si>
    <t>dt. Livre CD</t>
  </si>
  <si>
    <t>bv        870</t>
  </si>
  <si>
    <t>bv       1021</t>
  </si>
  <si>
    <t>%</t>
  </si>
  <si>
    <t>1007 prets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</si>
</sst>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;[Red]0.00"/>
    <numFmt numFmtId="165" formatCode="0.0000"/>
    <numFmt numFmtId="166" formatCode="0.000"/>
    <numFmt numFmtId="167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75"/>
      <name val="Arial"/>
      <family val="2"/>
    </font>
    <font>
      <sz val="8"/>
      <name val="Arial"/>
      <family val="2"/>
    </font>
    <font>
      <sz val="15"/>
      <name val="Arial"/>
      <family val="0"/>
    </font>
    <font>
      <sz val="16.75"/>
      <name val="Arial"/>
      <family val="0"/>
    </font>
    <font>
      <sz val="12"/>
      <name val="Arial"/>
      <family val="0"/>
    </font>
    <font>
      <sz val="17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0" fontId="0" fillId="2" borderId="5" xfId="0" applyFill="1" applyBorder="1" applyAlignment="1">
      <alignment/>
    </xf>
    <xf numFmtId="49" fontId="1" fillId="2" borderId="6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0" xfId="0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4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8" xfId="0" applyFont="1" applyFill="1" applyBorder="1" applyAlignment="1">
      <alignment/>
    </xf>
    <xf numFmtId="0" fontId="1" fillId="2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2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2" borderId="22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8" xfId="0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2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0" fillId="2" borderId="39" xfId="0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8" xfId="0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Evolutions!$B$10:$H$10</c:f>
              <c:numCache>
                <c:ptCount val="7"/>
                <c:pt idx="0">
                  <c:v>9389</c:v>
                </c:pt>
                <c:pt idx="1">
                  <c:v>19630</c:v>
                </c:pt>
                <c:pt idx="2">
                  <c:v>11047</c:v>
                </c:pt>
                <c:pt idx="3">
                  <c:v>25497</c:v>
                </c:pt>
                <c:pt idx="4">
                  <c:v>14889</c:v>
                </c:pt>
                <c:pt idx="5">
                  <c:v>1389</c:v>
                </c:pt>
                <c:pt idx="6">
                  <c:v>7750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Evolutions!$B$11:$H$11</c:f>
              <c:numCache>
                <c:ptCount val="7"/>
                <c:pt idx="0">
                  <c:v>10011</c:v>
                </c:pt>
                <c:pt idx="1">
                  <c:v>18312</c:v>
                </c:pt>
                <c:pt idx="2">
                  <c:v>10901</c:v>
                </c:pt>
                <c:pt idx="3">
                  <c:v>25476</c:v>
                </c:pt>
                <c:pt idx="4">
                  <c:v>14955</c:v>
                </c:pt>
                <c:pt idx="5">
                  <c:v>1433</c:v>
                </c:pt>
                <c:pt idx="6">
                  <c:v>7240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Evolutions!$B$12:$H$12</c:f>
              <c:numCache>
                <c:ptCount val="7"/>
                <c:pt idx="0">
                  <c:v>15810</c:v>
                </c:pt>
                <c:pt idx="1">
                  <c:v>22756</c:v>
                </c:pt>
                <c:pt idx="2">
                  <c:v>14748</c:v>
                </c:pt>
                <c:pt idx="3">
                  <c:v>36851</c:v>
                </c:pt>
                <c:pt idx="4">
                  <c:v>17329</c:v>
                </c:pt>
                <c:pt idx="5">
                  <c:v>1687</c:v>
                </c:pt>
                <c:pt idx="6">
                  <c:v>9921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Evolutions!$B$13:$H$13</c:f>
              <c:numCache>
                <c:ptCount val="7"/>
                <c:pt idx="0">
                  <c:v>19705</c:v>
                </c:pt>
                <c:pt idx="1">
                  <c:v>29322</c:v>
                </c:pt>
                <c:pt idx="2">
                  <c:v>18739</c:v>
                </c:pt>
                <c:pt idx="3">
                  <c:v>45228</c:v>
                </c:pt>
                <c:pt idx="4">
                  <c:v>20081</c:v>
                </c:pt>
                <c:pt idx="5">
                  <c:v>2236</c:v>
                </c:pt>
                <c:pt idx="6">
                  <c:v>12422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Evolutions!$B$14:$H$14</c:f>
              <c:numCache>
                <c:ptCount val="7"/>
                <c:pt idx="0">
                  <c:v>18987</c:v>
                </c:pt>
                <c:pt idx="1">
                  <c:v>28991</c:v>
                </c:pt>
                <c:pt idx="2">
                  <c:v>20237</c:v>
                </c:pt>
                <c:pt idx="3">
                  <c:v>43611</c:v>
                </c:pt>
                <c:pt idx="4">
                  <c:v>19664</c:v>
                </c:pt>
                <c:pt idx="5">
                  <c:v>2023</c:v>
                </c:pt>
                <c:pt idx="6">
                  <c:v>13291</c:v>
                </c:pt>
              </c:numCache>
            </c:numRef>
          </c:val>
        </c:ser>
        <c:axId val="19125400"/>
        <c:axId val="37910873"/>
      </c:barChart>
      <c:catAx>
        <c:axId val="1912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10873"/>
        <c:crosses val="autoZero"/>
        <c:auto val="1"/>
        <c:lblOffset val="100"/>
        <c:noMultiLvlLbl val="0"/>
      </c:catAx>
      <c:valAx>
        <c:axId val="37910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25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Evolutions!$A$9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Evolutions!$B$8:$H$8</c:f>
              <c:strCache/>
            </c:strRef>
          </c:cat>
          <c:val>
            <c:numRef>
              <c:f>Evolutions!$B$9:$H$9</c:f>
              <c:numCache/>
            </c:numRef>
          </c:val>
        </c:ser>
        <c:ser>
          <c:idx val="1"/>
          <c:order val="1"/>
          <c:tx>
            <c:strRef>
              <c:f>Evolutions!$A$10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Evolutions!$B$8:$H$8</c:f>
              <c:strCache/>
            </c:strRef>
          </c:cat>
          <c:val>
            <c:numRef>
              <c:f>Evolutions!$B$10:$H$10</c:f>
              <c:numCache/>
            </c:numRef>
          </c:val>
        </c:ser>
        <c:ser>
          <c:idx val="2"/>
          <c:order val="2"/>
          <c:tx>
            <c:strRef>
              <c:f>Evolutions!$A$11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Evolutions!$B$8:$H$8</c:f>
              <c:strCache/>
            </c:strRef>
          </c:cat>
          <c:val>
            <c:numRef>
              <c:f>Evolutions!$B$11:$H$11</c:f>
              <c:numCache/>
            </c:numRef>
          </c:val>
        </c:ser>
        <c:ser>
          <c:idx val="3"/>
          <c:order val="3"/>
          <c:tx>
            <c:strRef>
              <c:f>Evolutions!$A$12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Evolutions!$B$8:$H$8</c:f>
              <c:strCache/>
            </c:strRef>
          </c:cat>
          <c:val>
            <c:numRef>
              <c:f>Evolutions!$B$12:$H$12</c:f>
              <c:numCache/>
            </c:numRef>
          </c:val>
        </c:ser>
        <c:ser>
          <c:idx val="4"/>
          <c:order val="4"/>
          <c:tx>
            <c:strRef>
              <c:f>Evolutions!$A$13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Evolutions!$B$8:$H$8</c:f>
              <c:strCache/>
            </c:strRef>
          </c:cat>
          <c:val>
            <c:numRef>
              <c:f>Evolutions!$B$13:$H$13</c:f>
              <c:numCache/>
            </c:numRef>
          </c:val>
        </c:ser>
        <c:axId val="5653538"/>
        <c:axId val="50881843"/>
      </c:barChart>
      <c:catAx>
        <c:axId val="565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81843"/>
        <c:crosses val="autoZero"/>
        <c:auto val="1"/>
        <c:lblOffset val="100"/>
        <c:noMultiLvlLbl val="0"/>
      </c:catAx>
      <c:valAx>
        <c:axId val="50881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3538"/>
        <c:crossesAt val="1"/>
        <c:crossBetween val="between"/>
        <c:dispUnits/>
      </c:valAx>
      <c:spPr>
        <a:solidFill>
          <a:srgbClr val="E3E3E3"/>
        </a:solidFill>
        <a:ln w="3175">
          <a:solidFill>
            <a:srgbClr val="E3E3E3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45"/>
          <c:w val="0.8085"/>
          <c:h val="0.93175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Evolutions!$B$8:$H$8</c:f>
              <c:strCache/>
            </c:strRef>
          </c:cat>
          <c:val>
            <c:numRef>
              <c:f>Evolutions!$B$9:$H$9</c:f>
              <c:numCache/>
            </c:numRef>
          </c:val>
        </c:ser>
        <c:ser>
          <c:idx val="0"/>
          <c:order val="1"/>
          <c:tx>
            <c:strRef>
              <c:f>Evolutions!$A$10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Evolutions!$B$8:$H$8</c:f>
              <c:strCache/>
            </c:strRef>
          </c:cat>
          <c:val>
            <c:numRef>
              <c:f>Evolutions!$B$10:$H$10</c:f>
              <c:numCache/>
            </c:numRef>
          </c:val>
        </c:ser>
        <c:ser>
          <c:idx val="1"/>
          <c:order val="2"/>
          <c:tx>
            <c:strRef>
              <c:f>Evolutions!$A$11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Evolutions!$B$8:$H$8</c:f>
              <c:strCache/>
            </c:strRef>
          </c:cat>
          <c:val>
            <c:numRef>
              <c:f>Evolutions!$B$11:$H$11</c:f>
              <c:numCache/>
            </c:numRef>
          </c:val>
        </c:ser>
        <c:ser>
          <c:idx val="2"/>
          <c:order val="3"/>
          <c:tx>
            <c:strRef>
              <c:f>Evolutions!$A$12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Evolutions!$B$8:$H$8</c:f>
              <c:strCache/>
            </c:strRef>
          </c:cat>
          <c:val>
            <c:numRef>
              <c:f>Evolutions!$B$12:$H$12</c:f>
              <c:numCache/>
            </c:numRef>
          </c:val>
        </c:ser>
        <c:ser>
          <c:idx val="3"/>
          <c:order val="4"/>
          <c:tx>
            <c:strRef>
              <c:f>Evolutions!$A$13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Evolutions!$B$8:$H$8</c:f>
              <c:strCache/>
            </c:strRef>
          </c:cat>
          <c:val>
            <c:numRef>
              <c:f>Evolutions!$B$13:$H$13</c:f>
              <c:numCache/>
            </c:numRef>
          </c:val>
        </c:ser>
        <c:ser>
          <c:idx val="4"/>
          <c:order val="5"/>
          <c:tx>
            <c:strRef>
              <c:f>Evolutions!$A$14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Evolutions!$B$8:$H$8</c:f>
              <c:strCache/>
            </c:strRef>
          </c:cat>
          <c:val>
            <c:numRef>
              <c:f>Evolutions!$B$14:$H$14</c:f>
              <c:numCache/>
            </c:numRef>
          </c:val>
        </c:ser>
        <c:axId val="55283404"/>
        <c:axId val="27788589"/>
      </c:barChart>
      <c:catAx>
        <c:axId val="5528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88589"/>
        <c:crosses val="autoZero"/>
        <c:auto val="1"/>
        <c:lblOffset val="100"/>
        <c:noMultiLvlLbl val="0"/>
      </c:catAx>
      <c:valAx>
        <c:axId val="27788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83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"/>
          <c:y val="0.5545"/>
          <c:w val="0.13625"/>
          <c:h val="0.4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'Evolutions (2)'!$A$9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'Evolutions (2)'!$B$8:$H$8</c:f>
              <c:strCache/>
            </c:strRef>
          </c:cat>
          <c:val>
            <c:numRef>
              <c:f>'Evolutions (2)'!$B$9:$H$9</c:f>
            </c:numRef>
          </c:val>
        </c:ser>
        <c:ser>
          <c:idx val="1"/>
          <c:order val="1"/>
          <c:tx>
            <c:strRef>
              <c:f>'Evolutions (2)'!$A$10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'Evolutions (2)'!$B$8:$H$8</c:f>
              <c:strCache/>
            </c:strRef>
          </c:cat>
          <c:val>
            <c:numRef>
              <c:f>'Evolutions (2)'!$B$10:$H$10</c:f>
              <c:numCache/>
            </c:numRef>
          </c:val>
        </c:ser>
        <c:ser>
          <c:idx val="2"/>
          <c:order val="2"/>
          <c:tx>
            <c:strRef>
              <c:f>'Evolutions (2)'!$A$11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'Evolutions (2)'!$B$8:$H$8</c:f>
              <c:strCache/>
            </c:strRef>
          </c:cat>
          <c:val>
            <c:numRef>
              <c:f>'Evolutions (2)'!$B$11:$H$11</c:f>
              <c:numCache/>
            </c:numRef>
          </c:val>
        </c:ser>
        <c:ser>
          <c:idx val="3"/>
          <c:order val="3"/>
          <c:tx>
            <c:strRef>
              <c:f>'Evolutions (2)'!$A$12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'Evolutions (2)'!$B$8:$H$8</c:f>
              <c:strCache/>
            </c:strRef>
          </c:cat>
          <c:val>
            <c:numRef>
              <c:f>'Evolutions (2)'!$B$12:$H$12</c:f>
              <c:numCache/>
            </c:numRef>
          </c:val>
        </c:ser>
        <c:ser>
          <c:idx val="4"/>
          <c:order val="4"/>
          <c:tx>
            <c:strRef>
              <c:f>'Evolutions (2)'!$A$13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'Evolutions (2)'!$B$8:$H$8</c:f>
              <c:strCache/>
            </c:strRef>
          </c:cat>
          <c:val>
            <c:numRef>
              <c:f>'Evolutions (2)'!$B$13:$H$13</c:f>
              <c:numCache/>
            </c:numRef>
          </c:val>
        </c:ser>
        <c:axId val="48770710"/>
        <c:axId val="36283207"/>
      </c:barChart>
      <c:catAx>
        <c:axId val="48770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83207"/>
        <c:crosses val="autoZero"/>
        <c:auto val="1"/>
        <c:lblOffset val="100"/>
        <c:noMultiLvlLbl val="0"/>
      </c:catAx>
      <c:valAx>
        <c:axId val="36283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70710"/>
        <c:crossesAt val="1"/>
        <c:crossBetween val="between"/>
        <c:dispUnits/>
      </c:valAx>
      <c:spPr>
        <a:solidFill>
          <a:srgbClr val="E3E3E3"/>
        </a:solidFill>
        <a:ln w="3175">
          <a:solidFill>
            <a:srgbClr val="E3E3E3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82675"/>
          <c:h val="0.93775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'Evolutions (2)'!$B$8:$H$8</c:f>
              <c:strCache/>
            </c:strRef>
          </c:cat>
          <c:val>
            <c:numRef>
              <c:f>'Evolutions (2)'!$B$9:$H$9</c:f>
            </c:numRef>
          </c:val>
        </c:ser>
        <c:ser>
          <c:idx val="0"/>
          <c:order val="1"/>
          <c:tx>
            <c:strRef>
              <c:f>'Evolutions (2)'!$A$10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'Evolutions (2)'!$B$8:$H$8</c:f>
              <c:strCache/>
            </c:strRef>
          </c:cat>
          <c:val>
            <c:numRef>
              <c:f>'Evolutions (2)'!$B$10:$H$10</c:f>
              <c:numCache/>
            </c:numRef>
          </c:val>
        </c:ser>
        <c:ser>
          <c:idx val="1"/>
          <c:order val="2"/>
          <c:tx>
            <c:strRef>
              <c:f>'Evolutions (2)'!$A$11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'Evolutions (2)'!$B$8:$H$8</c:f>
              <c:strCache/>
            </c:strRef>
          </c:cat>
          <c:val>
            <c:numRef>
              <c:f>'Evolutions (2)'!$B$11:$H$11</c:f>
              <c:numCache/>
            </c:numRef>
          </c:val>
        </c:ser>
        <c:ser>
          <c:idx val="2"/>
          <c:order val="3"/>
          <c:tx>
            <c:strRef>
              <c:f>'Evolutions (2)'!$A$12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'Evolutions (2)'!$B$8:$H$8</c:f>
              <c:strCache/>
            </c:strRef>
          </c:cat>
          <c:val>
            <c:numRef>
              <c:f>'Evolutions (2)'!$B$12:$H$12</c:f>
              <c:numCache/>
            </c:numRef>
          </c:val>
        </c:ser>
        <c:ser>
          <c:idx val="3"/>
          <c:order val="4"/>
          <c:tx>
            <c:strRef>
              <c:f>'Evolutions (2)'!$A$13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'Evolutions (2)'!$B$8:$H$8</c:f>
              <c:strCache/>
            </c:strRef>
          </c:cat>
          <c:val>
            <c:numRef>
              <c:f>'Evolutions (2)'!$B$13:$H$13</c:f>
              <c:numCache/>
            </c:numRef>
          </c:val>
        </c:ser>
        <c:ser>
          <c:idx val="4"/>
          <c:order val="5"/>
          <c:tx>
            <c:strRef>
              <c:f>'Evolutions (2)'!$A$14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'Evolutions (2)'!$B$8:$H$8</c:f>
              <c:strCache/>
            </c:strRef>
          </c:cat>
          <c:val>
            <c:numRef>
              <c:f>'Evolutions (2)'!$B$14:$H$14</c:f>
              <c:numCache/>
            </c:numRef>
          </c:val>
        </c:ser>
        <c:axId val="58113408"/>
        <c:axId val="53258625"/>
      </c:bar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58625"/>
        <c:crosses val="autoZero"/>
        <c:auto val="1"/>
        <c:lblOffset val="100"/>
        <c:noMultiLvlLbl val="0"/>
      </c:catAx>
      <c:valAx>
        <c:axId val="53258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13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1945"/>
          <c:w val="0.1225"/>
          <c:h val="0.4015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'Evolutions (2)'!$B$12:$I$12</c:f>
              <c:numCache/>
            </c:numRef>
          </c:val>
        </c:ser>
        <c:ser>
          <c:idx val="1"/>
          <c:order val="1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'Evolutions (2)'!$B$13:$I$13</c:f>
              <c:numCache/>
            </c:numRef>
          </c:val>
        </c:ser>
        <c:ser>
          <c:idx val="2"/>
          <c:order val="2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'Evolutions (2)'!$B$14:$I$14</c:f>
              <c:numCache/>
            </c:numRef>
          </c:val>
        </c:ser>
        <c:ser>
          <c:idx val="3"/>
          <c:order val="3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'Evolutions (2)'!$B$15:$I$15</c:f>
              <c:numCache/>
            </c:numRef>
          </c:val>
        </c:ser>
        <c:axId val="9565578"/>
        <c:axId val="18981339"/>
      </c:barChart>
      <c:catAx>
        <c:axId val="956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81339"/>
        <c:crosses val="autoZero"/>
        <c:auto val="1"/>
        <c:lblOffset val="100"/>
        <c:noMultiLvlLbl val="0"/>
      </c:catAx>
      <c:valAx>
        <c:axId val="18981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6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'Evolutions (2)'!$B$8:$I$8</c:f>
              <c:strCache/>
            </c:strRef>
          </c:cat>
          <c:val>
            <c:numRef>
              <c:f>'Evolutions (2)'!$B$12:$I$12</c:f>
              <c:numCache/>
            </c:numRef>
          </c:val>
        </c:ser>
        <c:ser>
          <c:idx val="1"/>
          <c:order val="1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'Evolutions (2)'!$B$8:$I$8</c:f>
              <c:strCache/>
            </c:strRef>
          </c:cat>
          <c:val>
            <c:numRef>
              <c:f>'Evolutions (2)'!$B$13:$I$13</c:f>
              <c:numCache/>
            </c:numRef>
          </c:val>
        </c:ser>
        <c:ser>
          <c:idx val="2"/>
          <c:order val="2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'Evolutions (2)'!$B$8:$I$8</c:f>
              <c:strCache/>
            </c:strRef>
          </c:cat>
          <c:val>
            <c:numRef>
              <c:f>'Evolutions (2)'!$B$14:$I$14</c:f>
              <c:numCache/>
            </c:numRef>
          </c:val>
        </c:ser>
        <c:ser>
          <c:idx val="3"/>
          <c:order val="3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'Evolutions (2)'!$B$8:$I$8</c:f>
              <c:strCache/>
            </c:strRef>
          </c:cat>
          <c:val>
            <c:numRef>
              <c:f>'Evolutions (2)'!$B$15:$I$15</c:f>
              <c:numCache/>
            </c:numRef>
          </c:val>
        </c:ser>
        <c:axId val="36614324"/>
        <c:axId val="61093461"/>
      </c:bar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93461"/>
        <c:crosses val="autoZero"/>
        <c:auto val="1"/>
        <c:lblOffset val="100"/>
        <c:noMultiLvlLbl val="0"/>
      </c:catAx>
      <c:valAx>
        <c:axId val="61093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14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152400</xdr:rowOff>
    </xdr:from>
    <xdr:to>
      <xdr:col>9</xdr:col>
      <xdr:colOff>0</xdr:colOff>
      <xdr:row>42</xdr:row>
      <xdr:rowOff>66675</xdr:rowOff>
    </xdr:to>
    <xdr:graphicFrame>
      <xdr:nvGraphicFramePr>
        <xdr:cNvPr id="1" name="Chart 5"/>
        <xdr:cNvGraphicFramePr/>
      </xdr:nvGraphicFramePr>
      <xdr:xfrm>
        <a:off x="9525" y="3467100"/>
        <a:ext cx="54387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20</xdr:row>
      <xdr:rowOff>152400</xdr:rowOff>
    </xdr:from>
    <xdr:to>
      <xdr:col>8</xdr:col>
      <xdr:colOff>571500</xdr:colOff>
      <xdr:row>42</xdr:row>
      <xdr:rowOff>76200</xdr:rowOff>
    </xdr:to>
    <xdr:graphicFrame>
      <xdr:nvGraphicFramePr>
        <xdr:cNvPr id="2" name="Chart 7"/>
        <xdr:cNvGraphicFramePr/>
      </xdr:nvGraphicFramePr>
      <xdr:xfrm>
        <a:off x="38100" y="3467100"/>
        <a:ext cx="54006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152400</xdr:rowOff>
    </xdr:from>
    <xdr:to>
      <xdr:col>9</xdr:col>
      <xdr:colOff>0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9525" y="3629025"/>
        <a:ext cx="54959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20</xdr:row>
      <xdr:rowOff>28575</xdr:rowOff>
    </xdr:from>
    <xdr:to>
      <xdr:col>9</xdr:col>
      <xdr:colOff>533400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38100" y="3181350"/>
        <a:ext cx="60007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19</xdr:row>
      <xdr:rowOff>104775</xdr:rowOff>
    </xdr:from>
    <xdr:to>
      <xdr:col>10</xdr:col>
      <xdr:colOff>28575</xdr:colOff>
      <xdr:row>36</xdr:row>
      <xdr:rowOff>47625</xdr:rowOff>
    </xdr:to>
    <xdr:graphicFrame>
      <xdr:nvGraphicFramePr>
        <xdr:cNvPr id="3" name="Chart 3"/>
        <xdr:cNvGraphicFramePr/>
      </xdr:nvGraphicFramePr>
      <xdr:xfrm>
        <a:off x="85725" y="3095625"/>
        <a:ext cx="62103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19</xdr:row>
      <xdr:rowOff>85725</xdr:rowOff>
    </xdr:from>
    <xdr:to>
      <xdr:col>10</xdr:col>
      <xdr:colOff>66675</xdr:colOff>
      <xdr:row>44</xdr:row>
      <xdr:rowOff>47625</xdr:rowOff>
    </xdr:to>
    <xdr:graphicFrame>
      <xdr:nvGraphicFramePr>
        <xdr:cNvPr id="4" name="Chart 4"/>
        <xdr:cNvGraphicFramePr/>
      </xdr:nvGraphicFramePr>
      <xdr:xfrm>
        <a:off x="0" y="3076575"/>
        <a:ext cx="6334125" cy="4010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7">
      <selection activeCell="C12" sqref="C12"/>
    </sheetView>
  </sheetViews>
  <sheetFormatPr defaultColWidth="11.421875" defaultRowHeight="12.75"/>
  <cols>
    <col min="2" max="2" width="8.57421875" style="0" bestFit="1" customWidth="1"/>
    <col min="3" max="3" width="8.57421875" style="0" customWidth="1"/>
    <col min="4" max="5" width="8.28125" style="0" bestFit="1" customWidth="1"/>
    <col min="6" max="6" width="9.421875" style="0" customWidth="1"/>
    <col min="7" max="7" width="10.140625" style="0" customWidth="1"/>
    <col min="8" max="8" width="8.28125" style="0" bestFit="1" customWidth="1"/>
    <col min="9" max="9" width="8.7109375" style="0" customWidth="1"/>
  </cols>
  <sheetData>
    <row r="1" spans="1:9" ht="12.75">
      <c r="A1" s="15" t="s">
        <v>9</v>
      </c>
      <c r="B1" s="13"/>
      <c r="C1" s="13"/>
      <c r="D1" s="13"/>
      <c r="E1" s="13"/>
      <c r="F1" s="13"/>
      <c r="G1" s="13"/>
      <c r="H1" s="13"/>
      <c r="I1" s="6"/>
    </row>
    <row r="2" spans="1:9" ht="12.75">
      <c r="A2" s="15"/>
      <c r="B2" s="13"/>
      <c r="C2" s="13"/>
      <c r="D2" s="13"/>
      <c r="E2" s="13"/>
      <c r="F2" s="13"/>
      <c r="G2" s="13"/>
      <c r="H2" s="13"/>
      <c r="I2" s="6"/>
    </row>
    <row r="3" spans="1:9" ht="12.75">
      <c r="A3" s="15"/>
      <c r="B3" s="13"/>
      <c r="C3" s="13"/>
      <c r="D3" s="13"/>
      <c r="E3" s="13"/>
      <c r="F3" s="13"/>
      <c r="G3" s="13"/>
      <c r="H3" s="13"/>
      <c r="I3" s="6"/>
    </row>
    <row r="4" spans="1:9" ht="12.75">
      <c r="A4" s="15"/>
      <c r="B4" s="13"/>
      <c r="C4" s="13"/>
      <c r="D4" s="13"/>
      <c r="E4" s="13"/>
      <c r="F4" s="13"/>
      <c r="G4" s="13"/>
      <c r="H4" s="13"/>
      <c r="I4" s="6"/>
    </row>
    <row r="5" spans="1:9" ht="12.75">
      <c r="A5" s="15"/>
      <c r="B5" s="13"/>
      <c r="C5" s="13"/>
      <c r="D5" s="13"/>
      <c r="E5" s="13"/>
      <c r="F5" s="13"/>
      <c r="G5" s="13"/>
      <c r="H5" s="13"/>
      <c r="I5" s="6"/>
    </row>
    <row r="6" spans="1:9" ht="12.75">
      <c r="A6" s="15"/>
      <c r="B6" s="13"/>
      <c r="C6" s="13"/>
      <c r="D6" s="13"/>
      <c r="E6" s="13"/>
      <c r="F6" s="13"/>
      <c r="G6" s="13"/>
      <c r="H6" s="13"/>
      <c r="I6" s="6"/>
    </row>
    <row r="7" spans="1:9" ht="13.5" thickBot="1">
      <c r="A7" s="15"/>
      <c r="B7" s="14"/>
      <c r="C7" s="14"/>
      <c r="D7" s="14"/>
      <c r="E7" s="14"/>
      <c r="F7" s="14"/>
      <c r="G7" s="14"/>
      <c r="H7" s="14"/>
      <c r="I7" s="12"/>
    </row>
    <row r="8" spans="1:15" s="2" customFormat="1" ht="13.5" thickBot="1">
      <c r="A8" s="16"/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4" t="s">
        <v>7</v>
      </c>
      <c r="J8" s="21" t="s">
        <v>10</v>
      </c>
      <c r="K8" s="1"/>
      <c r="L8" s="6"/>
      <c r="M8" s="6"/>
      <c r="N8" s="6"/>
      <c r="O8" s="6"/>
    </row>
    <row r="9" spans="1:9" ht="12.75">
      <c r="A9" s="3">
        <v>1995</v>
      </c>
      <c r="B9" s="1">
        <v>8100</v>
      </c>
      <c r="C9" s="1">
        <v>18006</v>
      </c>
      <c r="D9" s="1">
        <v>10640</v>
      </c>
      <c r="E9" s="1">
        <v>26246</v>
      </c>
      <c r="F9" s="1">
        <v>13829</v>
      </c>
      <c r="G9" s="1">
        <v>1250</v>
      </c>
      <c r="H9" s="1">
        <v>6807</v>
      </c>
      <c r="I9" s="5">
        <f aca="true" t="shared" si="0" ref="I9:I17">SUM(B9:H9)</f>
        <v>84878</v>
      </c>
    </row>
    <row r="10" spans="1:9" ht="12.75">
      <c r="A10" s="3">
        <v>1996</v>
      </c>
      <c r="B10" s="1">
        <v>9389</v>
      </c>
      <c r="C10" s="1">
        <v>19630</v>
      </c>
      <c r="D10" s="1">
        <v>11047</v>
      </c>
      <c r="E10" s="1">
        <v>25497</v>
      </c>
      <c r="F10" s="1">
        <v>14889</v>
      </c>
      <c r="G10" s="1">
        <v>1389</v>
      </c>
      <c r="H10" s="1">
        <v>7750</v>
      </c>
      <c r="I10" s="5">
        <f t="shared" si="0"/>
        <v>89591</v>
      </c>
    </row>
    <row r="11" spans="1:9" ht="12.75">
      <c r="A11" s="3">
        <v>1997</v>
      </c>
      <c r="B11" s="1">
        <v>10011</v>
      </c>
      <c r="C11" s="1">
        <v>18312</v>
      </c>
      <c r="D11" s="1">
        <v>10901</v>
      </c>
      <c r="E11" s="1">
        <v>25476</v>
      </c>
      <c r="F11" s="1">
        <v>14955</v>
      </c>
      <c r="G11" s="1">
        <v>1433</v>
      </c>
      <c r="H11" s="1">
        <v>7240</v>
      </c>
      <c r="I11" s="5">
        <f t="shared" si="0"/>
        <v>88328</v>
      </c>
    </row>
    <row r="12" spans="1:9" ht="13.5" thickBot="1">
      <c r="A12" s="28">
        <v>2000</v>
      </c>
      <c r="B12" s="29">
        <v>15810</v>
      </c>
      <c r="C12" s="29">
        <v>22756</v>
      </c>
      <c r="D12" s="29">
        <v>14748</v>
      </c>
      <c r="E12" s="29">
        <v>36851</v>
      </c>
      <c r="F12" s="29">
        <v>17329</v>
      </c>
      <c r="G12" s="29">
        <v>1687</v>
      </c>
      <c r="H12" s="29">
        <v>9921</v>
      </c>
      <c r="I12" s="30">
        <f t="shared" si="0"/>
        <v>119102</v>
      </c>
    </row>
    <row r="13" spans="1:9" ht="14.25" thickBot="1" thickTop="1">
      <c r="A13" s="17">
        <v>2001</v>
      </c>
      <c r="B13" s="18">
        <v>19705</v>
      </c>
      <c r="C13" s="18">
        <v>29322</v>
      </c>
      <c r="D13" s="18">
        <v>18739</v>
      </c>
      <c r="E13" s="18">
        <v>45228</v>
      </c>
      <c r="F13" s="18">
        <v>20081</v>
      </c>
      <c r="G13" s="18">
        <v>2236</v>
      </c>
      <c r="H13" s="19">
        <v>12422</v>
      </c>
      <c r="I13" s="20">
        <f t="shared" si="0"/>
        <v>147733</v>
      </c>
    </row>
    <row r="14" spans="1:10" ht="14.25" thickBot="1" thickTop="1">
      <c r="A14" s="25">
        <v>2002</v>
      </c>
      <c r="B14" s="26">
        <v>18987</v>
      </c>
      <c r="C14" s="26">
        <v>28991</v>
      </c>
      <c r="D14" s="26">
        <v>20237</v>
      </c>
      <c r="E14" s="26">
        <v>43611</v>
      </c>
      <c r="F14" s="26">
        <v>19664</v>
      </c>
      <c r="G14" s="26">
        <v>2023</v>
      </c>
      <c r="H14" s="27">
        <v>13291</v>
      </c>
      <c r="I14" s="7">
        <f t="shared" si="0"/>
        <v>146804</v>
      </c>
      <c r="J14">
        <v>2021</v>
      </c>
    </row>
    <row r="15" spans="1:9" ht="13.5" thickTop="1">
      <c r="A15" s="31"/>
      <c r="B15" s="32"/>
      <c r="C15" s="32"/>
      <c r="D15" s="32"/>
      <c r="E15" s="32"/>
      <c r="F15" s="32"/>
      <c r="G15" s="32"/>
      <c r="H15" s="33"/>
      <c r="I15" s="33"/>
    </row>
    <row r="16" spans="1:10" ht="12.75">
      <c r="A16" s="9" t="s">
        <v>8</v>
      </c>
      <c r="B16" s="10">
        <v>2862</v>
      </c>
      <c r="C16" s="10">
        <v>3468</v>
      </c>
      <c r="D16" s="10">
        <v>3616</v>
      </c>
      <c r="E16" s="10">
        <v>5533</v>
      </c>
      <c r="F16" s="10">
        <v>4787</v>
      </c>
      <c r="G16" s="10">
        <v>442</v>
      </c>
      <c r="H16" s="10">
        <v>1728</v>
      </c>
      <c r="I16" s="11">
        <f t="shared" si="0"/>
        <v>22436</v>
      </c>
      <c r="J16" s="35" t="s">
        <v>12</v>
      </c>
    </row>
    <row r="17" spans="1:10" ht="12.75">
      <c r="A17" s="22" t="s">
        <v>11</v>
      </c>
      <c r="B17" s="23">
        <v>341</v>
      </c>
      <c r="C17" s="23">
        <v>527</v>
      </c>
      <c r="D17" s="23">
        <v>742</v>
      </c>
      <c r="E17" s="23">
        <v>559</v>
      </c>
      <c r="F17" s="23">
        <v>553</v>
      </c>
      <c r="G17" s="23">
        <v>56</v>
      </c>
      <c r="H17" s="23">
        <v>63</v>
      </c>
      <c r="I17" s="24">
        <f t="shared" si="0"/>
        <v>2841</v>
      </c>
      <c r="J17" s="34">
        <v>63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4">
      <selection activeCell="K13" sqref="K13:K15"/>
    </sheetView>
  </sheetViews>
  <sheetFormatPr defaultColWidth="11.421875" defaultRowHeight="12.75"/>
  <cols>
    <col min="2" max="2" width="7.57421875" style="0" bestFit="1" customWidth="1"/>
    <col min="3" max="3" width="8.57421875" style="0" customWidth="1"/>
    <col min="4" max="5" width="8.28125" style="0" bestFit="1" customWidth="1"/>
    <col min="6" max="6" width="9.421875" style="0" customWidth="1"/>
    <col min="7" max="7" width="10.140625" style="0" customWidth="1"/>
    <col min="8" max="8" width="8.28125" style="0" bestFit="1" customWidth="1"/>
    <col min="9" max="9" width="10.57421875" style="0" bestFit="1" customWidth="1"/>
  </cols>
  <sheetData>
    <row r="1" spans="1:10" ht="12.75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</row>
    <row r="2" spans="1:9" ht="12.75">
      <c r="A2" s="15"/>
      <c r="B2" s="13"/>
      <c r="C2" s="13"/>
      <c r="D2" s="13"/>
      <c r="E2" s="13"/>
      <c r="F2" s="13"/>
      <c r="G2" s="13"/>
      <c r="H2" s="13"/>
      <c r="I2" s="6"/>
    </row>
    <row r="3" spans="1:9" ht="12.75">
      <c r="A3" s="15"/>
      <c r="B3" s="13"/>
      <c r="C3" s="13"/>
      <c r="D3" s="13"/>
      <c r="E3" s="13"/>
      <c r="F3" s="13"/>
      <c r="G3" s="13"/>
      <c r="H3" s="13"/>
      <c r="I3" s="6"/>
    </row>
    <row r="4" spans="1:9" ht="12.75">
      <c r="A4" s="15"/>
      <c r="B4" s="13"/>
      <c r="C4" s="13"/>
      <c r="D4" s="13"/>
      <c r="E4" s="13"/>
      <c r="F4" s="13"/>
      <c r="G4" s="13"/>
      <c r="H4" s="13"/>
      <c r="I4" s="6"/>
    </row>
    <row r="5" spans="1:9" ht="12.75">
      <c r="A5" s="15"/>
      <c r="B5" s="13"/>
      <c r="C5" s="13"/>
      <c r="D5" s="13"/>
      <c r="E5" s="13"/>
      <c r="F5" s="13"/>
      <c r="G5" s="13"/>
      <c r="H5" s="13"/>
      <c r="I5" s="6"/>
    </row>
    <row r="6" spans="1:9" ht="12.75">
      <c r="A6" s="15"/>
      <c r="B6" s="13"/>
      <c r="C6" s="13"/>
      <c r="D6" s="13"/>
      <c r="E6" s="13"/>
      <c r="F6" s="39"/>
      <c r="G6" s="13"/>
      <c r="H6" s="13"/>
      <c r="I6" s="6"/>
    </row>
    <row r="7" spans="1:9" ht="13.5" thickBot="1">
      <c r="A7" s="15"/>
      <c r="B7" s="14"/>
      <c r="C7" s="14"/>
      <c r="D7" s="14"/>
      <c r="E7" s="14"/>
      <c r="F7" s="14"/>
      <c r="G7" s="14"/>
      <c r="H7" s="14"/>
      <c r="I7" s="12"/>
    </row>
    <row r="8" spans="1:15" s="2" customFormat="1" ht="13.5" thickBot="1">
      <c r="A8" s="36"/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52" t="s">
        <v>15</v>
      </c>
      <c r="J8" s="57" t="s">
        <v>7</v>
      </c>
      <c r="K8" s="6"/>
      <c r="L8" s="6"/>
      <c r="M8" s="6"/>
      <c r="N8" s="6"/>
      <c r="O8" s="6"/>
    </row>
    <row r="9" spans="1:10" ht="12.75" hidden="1">
      <c r="A9" s="3">
        <v>1995</v>
      </c>
      <c r="B9" s="1">
        <v>8100</v>
      </c>
      <c r="C9" s="1">
        <v>18006</v>
      </c>
      <c r="D9" s="1">
        <v>10640</v>
      </c>
      <c r="E9" s="1">
        <v>26246</v>
      </c>
      <c r="F9" s="1">
        <v>13829</v>
      </c>
      <c r="G9" s="1">
        <v>1250</v>
      </c>
      <c r="H9" s="1">
        <v>6807</v>
      </c>
      <c r="I9" s="47">
        <f>SUM(B9:H9)</f>
        <v>84878</v>
      </c>
      <c r="J9" s="58">
        <f>SUM(C9:I9)</f>
        <v>161656</v>
      </c>
    </row>
    <row r="10" spans="1:10" ht="12.75">
      <c r="A10" s="55">
        <v>1996</v>
      </c>
      <c r="B10" s="1">
        <v>9389</v>
      </c>
      <c r="C10" s="1">
        <v>19630</v>
      </c>
      <c r="D10" s="1">
        <v>11047</v>
      </c>
      <c r="E10" s="1">
        <v>25497</v>
      </c>
      <c r="F10" s="1">
        <v>14889</v>
      </c>
      <c r="G10" s="1">
        <v>1389</v>
      </c>
      <c r="H10" s="1">
        <v>7750</v>
      </c>
      <c r="I10" s="32"/>
      <c r="J10" s="58">
        <f aca="true" t="shared" si="0" ref="J10:J15">SUM(B10:I10)</f>
        <v>89591</v>
      </c>
    </row>
    <row r="11" spans="1:10" ht="13.5" thickBot="1">
      <c r="A11" s="56">
        <v>1997</v>
      </c>
      <c r="B11" s="1">
        <v>10011</v>
      </c>
      <c r="C11" s="1">
        <v>18312</v>
      </c>
      <c r="D11" s="1">
        <v>10901</v>
      </c>
      <c r="E11" s="1">
        <v>25476</v>
      </c>
      <c r="F11" s="1">
        <v>14955</v>
      </c>
      <c r="G11" s="1">
        <v>1433</v>
      </c>
      <c r="H11" s="1">
        <v>7240</v>
      </c>
      <c r="I11" s="32"/>
      <c r="J11" s="59">
        <f t="shared" si="0"/>
        <v>88328</v>
      </c>
    </row>
    <row r="12" spans="1:10" ht="13.5" thickBot="1">
      <c r="A12" s="44">
        <v>2000</v>
      </c>
      <c r="B12" s="45">
        <v>15810</v>
      </c>
      <c r="C12" s="45">
        <v>22756</v>
      </c>
      <c r="D12" s="45">
        <v>14748</v>
      </c>
      <c r="E12" s="45">
        <v>36851</v>
      </c>
      <c r="F12" s="45">
        <v>17329</v>
      </c>
      <c r="G12" s="45">
        <v>1687</v>
      </c>
      <c r="H12" s="46">
        <v>9921</v>
      </c>
      <c r="I12" s="50"/>
      <c r="J12" s="49">
        <f t="shared" si="0"/>
        <v>119102</v>
      </c>
    </row>
    <row r="13" spans="1:10" ht="13.5" thickBot="1">
      <c r="A13" s="43">
        <v>2001</v>
      </c>
      <c r="B13" s="38">
        <v>19705</v>
      </c>
      <c r="C13" s="38">
        <v>29322</v>
      </c>
      <c r="D13" s="38">
        <v>18739</v>
      </c>
      <c r="E13" s="38">
        <v>45228</v>
      </c>
      <c r="F13" s="38">
        <v>20081</v>
      </c>
      <c r="G13" s="38">
        <v>2236</v>
      </c>
      <c r="H13" s="1">
        <v>12422</v>
      </c>
      <c r="I13" s="48" t="s">
        <v>16</v>
      </c>
      <c r="J13" s="49">
        <f t="shared" si="0"/>
        <v>147733</v>
      </c>
    </row>
    <row r="14" spans="1:11" ht="13.5" thickBot="1">
      <c r="A14" s="53">
        <v>2002</v>
      </c>
      <c r="B14" s="37">
        <v>18987</v>
      </c>
      <c r="C14" s="37">
        <v>28991</v>
      </c>
      <c r="D14" s="37">
        <v>20237</v>
      </c>
      <c r="E14" s="37">
        <v>43611</v>
      </c>
      <c r="F14" s="37">
        <v>19664</v>
      </c>
      <c r="G14" s="37">
        <v>2023</v>
      </c>
      <c r="H14" s="40">
        <v>13291</v>
      </c>
      <c r="I14" s="48">
        <v>2021</v>
      </c>
      <c r="J14" s="49">
        <f t="shared" si="0"/>
        <v>148825</v>
      </c>
      <c r="K14" s="63"/>
    </row>
    <row r="15" spans="1:10" ht="13.5" thickBot="1">
      <c r="A15" s="54">
        <v>2003</v>
      </c>
      <c r="B15" s="41">
        <v>19963</v>
      </c>
      <c r="C15" s="41">
        <v>28224</v>
      </c>
      <c r="D15" s="41">
        <v>20310</v>
      </c>
      <c r="E15" s="41">
        <v>42947</v>
      </c>
      <c r="F15" s="41">
        <v>19295</v>
      </c>
      <c r="G15" s="41">
        <v>2000</v>
      </c>
      <c r="H15" s="26">
        <v>12313</v>
      </c>
      <c r="I15" s="51">
        <v>7213</v>
      </c>
      <c r="J15" s="49">
        <f t="shared" si="0"/>
        <v>152265</v>
      </c>
    </row>
    <row r="16" spans="1:9" ht="13.5" thickTop="1">
      <c r="A16" s="66" t="s">
        <v>19</v>
      </c>
      <c r="B16" s="65">
        <f>(B15/J15)*100</f>
        <v>13.110695169605622</v>
      </c>
      <c r="C16" s="65">
        <f>(C15/J15)*100</f>
        <v>18.536104817259382</v>
      </c>
      <c r="D16" s="65">
        <f>(D15/J15)*100</f>
        <v>13.338587331297408</v>
      </c>
      <c r="E16" s="65">
        <f>(E15/J15)*100</f>
        <v>28.205431320395363</v>
      </c>
      <c r="F16" s="65">
        <f>(F15/J15)*100</f>
        <v>12.671986339605294</v>
      </c>
      <c r="G16" s="65">
        <f>(G15/J15)*100</f>
        <v>1.3134994910189473</v>
      </c>
      <c r="H16" s="65">
        <f>(H15/J15)*100</f>
        <v>8.086559616458148</v>
      </c>
      <c r="I16" s="65">
        <f>(I15/J15)*100</f>
        <v>4.737135914359833</v>
      </c>
    </row>
    <row r="17" spans="1:10" ht="12.75">
      <c r="A17" s="9" t="s">
        <v>13</v>
      </c>
      <c r="B17" s="60">
        <v>2862</v>
      </c>
      <c r="C17" s="60">
        <v>3468</v>
      </c>
      <c r="D17" s="60">
        <v>3616</v>
      </c>
      <c r="E17" s="60">
        <v>5533</v>
      </c>
      <c r="F17" s="60">
        <v>4787</v>
      </c>
      <c r="G17" s="60">
        <v>442</v>
      </c>
      <c r="H17" s="60">
        <v>1728</v>
      </c>
      <c r="I17" s="64" t="s">
        <v>17</v>
      </c>
      <c r="J17" s="11">
        <f>SUM(B17:I17)</f>
        <v>22436</v>
      </c>
    </row>
    <row r="18" spans="1:10" ht="12.75">
      <c r="A18" s="22" t="s">
        <v>14</v>
      </c>
      <c r="B18" s="61">
        <v>3143</v>
      </c>
      <c r="C18" s="61">
        <v>3461</v>
      </c>
      <c r="D18" s="61">
        <v>3808</v>
      </c>
      <c r="E18" s="61">
        <v>5713</v>
      </c>
      <c r="F18" s="61">
        <v>4945</v>
      </c>
      <c r="G18" s="61">
        <v>450</v>
      </c>
      <c r="H18" s="61">
        <v>1793</v>
      </c>
      <c r="I18" s="64" t="s">
        <v>18</v>
      </c>
      <c r="J18" s="11">
        <f>SUM(B18:I18)</f>
        <v>23313</v>
      </c>
    </row>
    <row r="19" spans="1:10" ht="12.75">
      <c r="A19" s="22" t="s">
        <v>11</v>
      </c>
      <c r="B19" s="62">
        <v>339</v>
      </c>
      <c r="C19" s="62">
        <v>688</v>
      </c>
      <c r="D19" s="62">
        <v>772</v>
      </c>
      <c r="E19" s="62">
        <v>361</v>
      </c>
      <c r="F19" s="62">
        <v>551</v>
      </c>
      <c r="G19" s="62">
        <v>63</v>
      </c>
      <c r="H19" s="62">
        <v>108</v>
      </c>
      <c r="I19" s="24">
        <v>61</v>
      </c>
      <c r="J19" s="34">
        <f>SUM(B19:I19)</f>
        <v>2943</v>
      </c>
    </row>
    <row r="20" ht="12.75">
      <c r="F20" s="42"/>
    </row>
    <row r="46" spans="2:3" ht="12.75">
      <c r="B46" t="s">
        <v>11</v>
      </c>
      <c r="C46" t="s">
        <v>20</v>
      </c>
    </row>
  </sheetData>
  <mergeCells count="1">
    <mergeCell ref="A1:J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2"/>
  <headerFooter alignWithMargins="0">
    <oddFooter>&amp;C&amp;D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Espace Musique</dc:creator>
  <cp:keywords/>
  <dc:description/>
  <cp:lastModifiedBy>Fonction</cp:lastModifiedBy>
  <cp:lastPrinted>2004-01-02T14:55:13Z</cp:lastPrinted>
  <dcterms:created xsi:type="dcterms:W3CDTF">2001-01-19T08:27:34Z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