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<sst xmlns="http://schemas.openxmlformats.org/spreadsheetml/2006/main" count="81" uniqueCount="69">
  <si>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Rock / Yves</t>
  </si>
  <si>
    <t>Chanson / Joëlle</t>
  </si>
  <si>
    <t>Jazz / Corinne + Joëlle</t>
  </si>
  <si>
    <t>Musique du monde / Corinne</t>
  </si>
  <si>
    <t>Classique / Agnès</t>
  </si>
  <si>
    <t>Contemporain+ fonds local / Arsène</t>
  </si>
  <si>
    <t>Divers / Joelle</t>
  </si>
  <si>
    <t>Total</t>
  </si>
  <si>
    <t>Classe 1</t>
  </si>
  <si>
    <t>Classe 2</t>
  </si>
  <si>
    <t>Classe 3</t>
  </si>
  <si>
    <t>Classe 4</t>
  </si>
  <si>
    <t>Classe 5</t>
  </si>
  <si>
    <t>Classe 6</t>
  </si>
  <si>
    <t>Classe 8</t>
  </si>
  <si>
    <t>Classe 9</t>
  </si>
  <si>
    <t>Classe PCDM</t>
  </si>
  <si>
    <t>Intitulé</t>
  </si>
  <si>
    <t>Rock</t>
  </si>
  <si>
    <t>Classique</t>
  </si>
  <si>
    <t>Divers</t>
  </si>
  <si>
    <t>BO…</t>
  </si>
  <si>
    <t>Monde</t>
  </si>
  <si>
    <t>Opéra</t>
  </si>
  <si>
    <t>Contemporain</t>
  </si>
  <si>
    <t>04CED1</t>
  </si>
  <si>
    <t>04CED2</t>
  </si>
  <si>
    <t>04CED3</t>
  </si>
  <si>
    <t>04CED3O</t>
  </si>
  <si>
    <t>04CED3C</t>
  </si>
  <si>
    <t>Techno</t>
  </si>
  <si>
    <t>04CED6</t>
  </si>
  <si>
    <t>04CED5</t>
  </si>
  <si>
    <t>04CED4</t>
  </si>
  <si>
    <t>04CED8</t>
  </si>
  <si>
    <t>04CED9</t>
  </si>
  <si>
    <t>Code crédit</t>
  </si>
  <si>
    <t>Partitions</t>
  </si>
  <si>
    <t>04CEDPAR</t>
  </si>
  <si>
    <t>Classes 1 à 9</t>
  </si>
  <si>
    <t>04CEDR</t>
  </si>
  <si>
    <t>Répartition crédits 2004 / Documents sonores Rue Kuhn</t>
  </si>
  <si>
    <t>Fonds local</t>
  </si>
  <si>
    <t>04CEDL</t>
  </si>
  <si>
    <t>Jeunesse</t>
  </si>
  <si>
    <t>04CEJD</t>
  </si>
  <si>
    <t>Responsable acquisition</t>
  </si>
  <si>
    <t>Yves</t>
  </si>
  <si>
    <t>Agnès</t>
  </si>
  <si>
    <t>Corinne / Joelle</t>
  </si>
  <si>
    <t>Arsène</t>
  </si>
  <si>
    <t>Joelle</t>
  </si>
  <si>
    <t>X</t>
  </si>
  <si>
    <t>Corinne</t>
  </si>
  <si>
    <t>Corinne (jeunesse)</t>
  </si>
  <si>
    <t>Jazz blues</t>
  </si>
  <si>
    <t>Rap, reggae, soul</t>
  </si>
  <si>
    <t>04CED14</t>
  </si>
  <si>
    <t>Chanson, rock français</t>
  </si>
  <si>
    <t>Classe J 1 à J 9</t>
  </si>
  <si>
    <t>Suivi réassort</t>
  </si>
  <si>
    <t>Répartition crédits musique Rue Kuhn Opération spéciale mars  2004</t>
  </si>
  <si>
    <t>Total engagé</t>
  </si>
  <si>
    <t>Total facturé</t>
  </si>
  <si>
    <t>Total budget disques compacts et partitions en 2004</t>
  </si>
  <si>
    <t>Budget restant à répartir : 35000-4260</t>
  </si>
  <si>
    <t xml:space="preserve">% </t>
  </si>
  <si>
    <t>A 17 euros le CD</t>
  </si>
  <si>
    <t>Agnès / Arsène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</si>
</sst>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9" fontId="1" fillId="2" borderId="0" xfId="19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9" fontId="1" fillId="3" borderId="0" xfId="19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9" fontId="1" fillId="2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9"/>
  <sheetViews>
    <sheetView tabSelected="1" workbookViewId="0" topLeftCell="A19">
      <selection activeCell="H19" sqref="H19"/>
    </sheetView>
  </sheetViews>
  <sheetFormatPr defaultColWidth="11.421875" defaultRowHeight="12.75"/>
  <cols>
    <col min="2" max="2" width="29.57421875" style="0" customWidth="1"/>
    <col min="3" max="3" width="22.28125" style="0" customWidth="1"/>
    <col min="4" max="4" width="19.7109375" style="0" customWidth="1"/>
    <col min="5" max="5" width="11.7109375" style="0" bestFit="1" customWidth="1"/>
    <col min="6" max="6" width="6.00390625" style="0" customWidth="1"/>
    <col min="7" max="7" width="5.7109375" style="0" customWidth="1"/>
    <col min="8" max="8" width="16.28125" style="0" customWidth="1"/>
  </cols>
  <sheetData>
    <row r="6" ht="13.5" thickBot="1"/>
    <row r="7" spans="2:4" ht="13.5" thickTop="1">
      <c r="B7" s="11" t="s">
        <v>61</v>
      </c>
      <c r="C7" s="12"/>
      <c r="D7" s="9"/>
    </row>
    <row r="8" spans="2:4" ht="12.75">
      <c r="B8" s="3" t="s">
        <v>0</v>
      </c>
      <c r="C8" s="4"/>
      <c r="D8" s="2">
        <v>1700</v>
      </c>
    </row>
    <row r="9" spans="2:4" ht="12.75">
      <c r="B9" s="5" t="s">
        <v>1</v>
      </c>
      <c r="C9" s="6"/>
      <c r="D9" s="1">
        <v>300</v>
      </c>
    </row>
    <row r="10" spans="2:4" ht="12.75">
      <c r="B10" s="3" t="s">
        <v>2</v>
      </c>
      <c r="C10" s="4"/>
      <c r="D10" s="2">
        <v>300</v>
      </c>
    </row>
    <row r="11" spans="2:4" ht="12.75">
      <c r="B11" s="5" t="s">
        <v>3</v>
      </c>
      <c r="C11" s="6"/>
      <c r="D11" s="1">
        <v>300</v>
      </c>
    </row>
    <row r="12" spans="2:4" ht="12.75">
      <c r="B12" s="3" t="s">
        <v>4</v>
      </c>
      <c r="C12" s="4"/>
      <c r="D12" s="2">
        <v>1000</v>
      </c>
    </row>
    <row r="13" spans="2:4" ht="12.75">
      <c r="B13" s="5" t="s">
        <v>5</v>
      </c>
      <c r="C13" s="6"/>
      <c r="D13" s="1">
        <v>300</v>
      </c>
    </row>
    <row r="14" spans="2:4" ht="12.75">
      <c r="B14" s="3" t="s">
        <v>6</v>
      </c>
      <c r="C14" s="4"/>
      <c r="D14" s="2">
        <v>300</v>
      </c>
    </row>
    <row r="15" spans="2:4" ht="12.75">
      <c r="B15" s="5" t="s">
        <v>44</v>
      </c>
      <c r="C15" s="6"/>
      <c r="D15" s="1">
        <v>150</v>
      </c>
    </row>
    <row r="16" spans="2:4" ht="12.75">
      <c r="B16" s="14" t="s">
        <v>62</v>
      </c>
      <c r="C16" s="15"/>
      <c r="D16" s="13">
        <f>SUM(D8:D15)</f>
        <v>4350</v>
      </c>
    </row>
    <row r="17" spans="2:4" ht="12.75">
      <c r="B17" s="16" t="s">
        <v>63</v>
      </c>
      <c r="C17" s="17"/>
      <c r="D17" s="1">
        <v>4260</v>
      </c>
    </row>
    <row r="18" spans="2:4" ht="12.75">
      <c r="B18" s="16" t="s">
        <v>64</v>
      </c>
      <c r="C18" s="17"/>
      <c r="D18" s="1">
        <v>35000</v>
      </c>
    </row>
    <row r="19" spans="2:4" ht="13.5" thickBot="1">
      <c r="B19" s="18" t="s">
        <v>65</v>
      </c>
      <c r="C19" s="19"/>
      <c r="D19" s="10">
        <v>30740</v>
      </c>
    </row>
    <row r="20" spans="2:4" ht="13.5" thickTop="1">
      <c r="B20" s="8"/>
      <c r="C20" s="8"/>
      <c r="D20" s="8"/>
    </row>
    <row r="21" ht="13.5" thickBot="1"/>
    <row r="22" spans="2:8" ht="13.5" thickTop="1">
      <c r="B22" s="26" t="s">
        <v>41</v>
      </c>
      <c r="C22" s="27"/>
      <c r="D22" s="27"/>
      <c r="E22" s="27"/>
      <c r="F22" s="29"/>
      <c r="G22" s="29"/>
      <c r="H22" s="31"/>
    </row>
    <row r="23" spans="2:8" ht="12.75">
      <c r="B23" s="24" t="s">
        <v>16</v>
      </c>
      <c r="C23" s="25" t="s">
        <v>46</v>
      </c>
      <c r="D23" s="25" t="s">
        <v>17</v>
      </c>
      <c r="E23" s="25" t="s">
        <v>36</v>
      </c>
      <c r="F23" s="30"/>
      <c r="G23" s="30" t="s">
        <v>66</v>
      </c>
      <c r="H23" s="32" t="s">
        <v>67</v>
      </c>
    </row>
    <row r="24" spans="2:8" ht="12.75">
      <c r="B24" s="3" t="s">
        <v>8</v>
      </c>
      <c r="C24" s="4" t="s">
        <v>49</v>
      </c>
      <c r="D24" s="4" t="s">
        <v>55</v>
      </c>
      <c r="E24" s="4" t="s">
        <v>25</v>
      </c>
      <c r="F24" s="20">
        <v>3200</v>
      </c>
      <c r="G24" s="28">
        <f>F24/$F$39</f>
        <v>0.10409889394925179</v>
      </c>
      <c r="H24" s="2">
        <v>188</v>
      </c>
    </row>
    <row r="25" spans="2:8" ht="12.75">
      <c r="B25" s="5" t="s">
        <v>8</v>
      </c>
      <c r="C25" s="6" t="s">
        <v>47</v>
      </c>
      <c r="D25" s="6" t="s">
        <v>56</v>
      </c>
      <c r="E25" s="6" t="s">
        <v>57</v>
      </c>
      <c r="F25" s="21">
        <v>1500</v>
      </c>
      <c r="G25" s="22">
        <f>F25/$F$39</f>
        <v>0.048796356538711776</v>
      </c>
      <c r="H25" s="1">
        <v>88</v>
      </c>
    </row>
    <row r="26" spans="2:8" ht="12.75">
      <c r="B26" s="3" t="s">
        <v>9</v>
      </c>
      <c r="C26" s="4" t="s">
        <v>47</v>
      </c>
      <c r="D26" s="4" t="s">
        <v>18</v>
      </c>
      <c r="E26" s="4" t="s">
        <v>26</v>
      </c>
      <c r="F26" s="20">
        <v>3400</v>
      </c>
      <c r="G26" s="28">
        <f>F26/$F$39</f>
        <v>0.11060507482108002</v>
      </c>
      <c r="H26" s="2">
        <v>200</v>
      </c>
    </row>
    <row r="27" spans="2:8" ht="12.75">
      <c r="B27" s="5" t="s">
        <v>10</v>
      </c>
      <c r="C27" s="6" t="s">
        <v>48</v>
      </c>
      <c r="D27" s="6" t="s">
        <v>19</v>
      </c>
      <c r="E27" s="6" t="s">
        <v>27</v>
      </c>
      <c r="F27" s="21">
        <v>4100</v>
      </c>
      <c r="G27" s="22">
        <f>F27/$F$39</f>
        <v>0.13337670787247885</v>
      </c>
      <c r="H27" s="1">
        <v>241</v>
      </c>
    </row>
    <row r="28" spans="2:8" ht="12.75">
      <c r="B28" s="3" t="s">
        <v>10</v>
      </c>
      <c r="C28" s="4" t="s">
        <v>68</v>
      </c>
      <c r="D28" s="4" t="s">
        <v>23</v>
      </c>
      <c r="E28" s="4" t="s">
        <v>28</v>
      </c>
      <c r="F28" s="20">
        <v>2000</v>
      </c>
      <c r="G28" s="28">
        <f>F28/$F$39</f>
        <v>0.06506180871828236</v>
      </c>
      <c r="H28" s="2">
        <v>117</v>
      </c>
    </row>
    <row r="29" spans="2:8" ht="12.75">
      <c r="B29" s="5" t="s">
        <v>10</v>
      </c>
      <c r="C29" s="6" t="s">
        <v>50</v>
      </c>
      <c r="D29" s="6" t="s">
        <v>24</v>
      </c>
      <c r="E29" s="6" t="s">
        <v>29</v>
      </c>
      <c r="F29" s="21">
        <v>900</v>
      </c>
      <c r="G29" s="22">
        <f>F29/$F$39</f>
        <v>0.029277813923227064</v>
      </c>
      <c r="H29" s="1">
        <v>53</v>
      </c>
    </row>
    <row r="30" spans="2:8" ht="12.75">
      <c r="B30" s="3" t="s">
        <v>11</v>
      </c>
      <c r="C30" s="4" t="s">
        <v>47</v>
      </c>
      <c r="D30" s="4" t="s">
        <v>30</v>
      </c>
      <c r="E30" s="4" t="s">
        <v>33</v>
      </c>
      <c r="F30" s="20">
        <v>2500</v>
      </c>
      <c r="G30" s="28">
        <f>F30/$F$39</f>
        <v>0.08132726089785296</v>
      </c>
      <c r="H30" s="2">
        <v>147</v>
      </c>
    </row>
    <row r="31" spans="2:8" ht="12.75">
      <c r="B31" s="5" t="s">
        <v>12</v>
      </c>
      <c r="C31" s="6" t="s">
        <v>51</v>
      </c>
      <c r="D31" s="6" t="s">
        <v>20</v>
      </c>
      <c r="E31" s="6" t="s">
        <v>32</v>
      </c>
      <c r="F31" s="21">
        <v>400</v>
      </c>
      <c r="G31" s="22">
        <f>F31/$F$39</f>
        <v>0.013012361743656473</v>
      </c>
      <c r="H31" s="1">
        <v>23</v>
      </c>
    </row>
    <row r="32" spans="2:8" ht="12.75">
      <c r="B32" s="3" t="s">
        <v>13</v>
      </c>
      <c r="C32" s="4" t="s">
        <v>51</v>
      </c>
      <c r="D32" s="4" t="s">
        <v>21</v>
      </c>
      <c r="E32" s="4" t="s">
        <v>31</v>
      </c>
      <c r="F32" s="20">
        <v>700</v>
      </c>
      <c r="G32" s="28">
        <f>F32/$F$39</f>
        <v>0.02277163305139883</v>
      </c>
      <c r="H32" s="2">
        <v>41</v>
      </c>
    </row>
    <row r="33" spans="2:8" ht="12.75">
      <c r="B33" s="5" t="s">
        <v>14</v>
      </c>
      <c r="C33" s="6" t="s">
        <v>52</v>
      </c>
      <c r="D33" s="6" t="s">
        <v>58</v>
      </c>
      <c r="E33" s="6" t="s">
        <v>34</v>
      </c>
      <c r="F33" s="21">
        <v>2800</v>
      </c>
      <c r="G33" s="22">
        <f>F33/$F$39</f>
        <v>0.09108653220559532</v>
      </c>
      <c r="H33" s="1">
        <v>164</v>
      </c>
    </row>
    <row r="34" spans="2:8" ht="12.75">
      <c r="B34" s="3" t="s">
        <v>15</v>
      </c>
      <c r="C34" s="4" t="s">
        <v>53</v>
      </c>
      <c r="D34" s="4" t="s">
        <v>22</v>
      </c>
      <c r="E34" s="4" t="s">
        <v>35</v>
      </c>
      <c r="F34" s="20">
        <v>2400</v>
      </c>
      <c r="G34" s="28">
        <f>F34/$F$39</f>
        <v>0.07807417046193885</v>
      </c>
      <c r="H34" s="2">
        <v>141</v>
      </c>
    </row>
    <row r="35" spans="2:8" ht="12.75">
      <c r="B35" s="5" t="s">
        <v>59</v>
      </c>
      <c r="C35" s="6" t="s">
        <v>54</v>
      </c>
      <c r="D35" s="6" t="s">
        <v>44</v>
      </c>
      <c r="E35" s="6" t="s">
        <v>45</v>
      </c>
      <c r="F35" s="21">
        <v>1200</v>
      </c>
      <c r="G35" s="22">
        <f>F35/$F$39</f>
        <v>0.03903708523096942</v>
      </c>
      <c r="H35" s="1">
        <v>70</v>
      </c>
    </row>
    <row r="36" spans="2:8" ht="12.75">
      <c r="B36" s="3" t="s">
        <v>39</v>
      </c>
      <c r="C36" s="4" t="s">
        <v>50</v>
      </c>
      <c r="D36" s="4" t="s">
        <v>37</v>
      </c>
      <c r="E36" s="4" t="s">
        <v>38</v>
      </c>
      <c r="F36" s="20">
        <v>2000</v>
      </c>
      <c r="G36" s="28">
        <f>F36/$F$39</f>
        <v>0.06506180871828236</v>
      </c>
      <c r="H36" s="2">
        <v>117</v>
      </c>
    </row>
    <row r="37" spans="2:8" ht="12.75">
      <c r="B37" s="5" t="s">
        <v>39</v>
      </c>
      <c r="C37" s="6" t="s">
        <v>50</v>
      </c>
      <c r="D37" s="6" t="s">
        <v>42</v>
      </c>
      <c r="E37" s="6" t="s">
        <v>43</v>
      </c>
      <c r="F37" s="21">
        <v>140</v>
      </c>
      <c r="G37" s="22">
        <f>F37/$F$39</f>
        <v>0.004554326610279766</v>
      </c>
      <c r="H37" s="1">
        <v>8</v>
      </c>
    </row>
    <row r="38" spans="2:8" ht="12.75">
      <c r="B38" s="3" t="s">
        <v>39</v>
      </c>
      <c r="C38" s="4" t="s">
        <v>50</v>
      </c>
      <c r="D38" s="4" t="s">
        <v>60</v>
      </c>
      <c r="E38" s="4" t="s">
        <v>40</v>
      </c>
      <c r="F38" s="20">
        <v>3500</v>
      </c>
      <c r="G38" s="28">
        <f>F38/$F$39</f>
        <v>0.11385816525699415</v>
      </c>
      <c r="H38" s="2">
        <v>205</v>
      </c>
    </row>
    <row r="39" spans="2:8" ht="13.5" thickBot="1">
      <c r="B39" s="33" t="s">
        <v>7</v>
      </c>
      <c r="C39" s="34"/>
      <c r="D39" s="34"/>
      <c r="E39" s="34"/>
      <c r="F39" s="23">
        <f>SUM(F24:F38)</f>
        <v>30740</v>
      </c>
      <c r="G39" s="35">
        <f>SUM(G24:G38)</f>
        <v>1</v>
      </c>
      <c r="H39" s="7">
        <f>SUM(H24:H38)</f>
        <v>1803</v>
      </c>
    </row>
    <row r="4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 Arsène</dc:creator>
  <cp:keywords/>
  <dc:description/>
  <cp:lastModifiedBy>OTT Arsène</cp:lastModifiedBy>
  <dcterms:created xsi:type="dcterms:W3CDTF">2004-04-21T11:12:16Z</dcterms:created>
  <cp:category/>
  <cp:version/>
  <cp:contentType/>
  <cp:contentStatus/>
</cp:coreProperties>
</file>